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6980" windowHeight="11250" tabRatio="245"/>
  </bookViews>
  <sheets>
    <sheet name="960 Clone" sheetId="1" r:id="rId1"/>
    <sheet name="Feuil1" sheetId="2" r:id="rId2"/>
  </sheets>
  <calcPr calcId="125725"/>
</workbook>
</file>

<file path=xl/calcChain.xml><?xml version="1.0" encoding="utf-8"?>
<calcChain xmlns="http://schemas.openxmlformats.org/spreadsheetml/2006/main">
  <c r="N27" i="1"/>
  <c r="N4"/>
  <c r="N5"/>
  <c r="N6"/>
  <c r="N7"/>
  <c r="N8"/>
  <c r="N9"/>
  <c r="N10"/>
  <c r="N11"/>
  <c r="N12"/>
  <c r="N13"/>
  <c r="N14"/>
  <c r="N15"/>
  <c r="N18"/>
  <c r="N20"/>
  <c r="N22"/>
  <c r="N23"/>
  <c r="N24"/>
  <c r="N25"/>
  <c r="N26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50"/>
  <c r="N51"/>
  <c r="N52"/>
  <c r="N54"/>
  <c r="N55"/>
  <c r="N58"/>
  <c r="N59"/>
  <c r="N60"/>
  <c r="N61"/>
  <c r="N62"/>
  <c r="N63"/>
  <c r="N64"/>
  <c r="N65"/>
  <c r="N3"/>
</calcChain>
</file>

<file path=xl/sharedStrings.xml><?xml version="1.0" encoding="utf-8"?>
<sst xmlns="http://schemas.openxmlformats.org/spreadsheetml/2006/main" count="180" uniqueCount="170">
  <si>
    <t>C101</t>
  </si>
  <si>
    <t>22uF</t>
  </si>
  <si>
    <t>C201</t>
  </si>
  <si>
    <t>1uF</t>
  </si>
  <si>
    <t>100n</t>
  </si>
  <si>
    <t>1n</t>
  </si>
  <si>
    <t>10n</t>
  </si>
  <si>
    <t>C303</t>
  </si>
  <si>
    <t>150pF</t>
  </si>
  <si>
    <t>100pF</t>
  </si>
  <si>
    <t>D204</t>
  </si>
  <si>
    <t>LED</t>
  </si>
  <si>
    <t>J203</t>
  </si>
  <si>
    <t>JP301</t>
  </si>
  <si>
    <t>P101</t>
  </si>
  <si>
    <t>2N3904</t>
  </si>
  <si>
    <t>Q301</t>
  </si>
  <si>
    <t>100k</t>
  </si>
  <si>
    <t>1K</t>
  </si>
  <si>
    <t>10K</t>
  </si>
  <si>
    <t>1M</t>
  </si>
  <si>
    <t>22K</t>
  </si>
  <si>
    <t>R209</t>
  </si>
  <si>
    <t>2K2</t>
  </si>
  <si>
    <t>R218</t>
  </si>
  <si>
    <t>75K</t>
  </si>
  <si>
    <t>R221</t>
  </si>
  <si>
    <t>1M2</t>
  </si>
  <si>
    <t>R224</t>
  </si>
  <si>
    <t>220R</t>
  </si>
  <si>
    <t>49K9</t>
  </si>
  <si>
    <t>510K</t>
  </si>
  <si>
    <t>R312</t>
  </si>
  <si>
    <t>R314</t>
  </si>
  <si>
    <t>1M5</t>
  </si>
  <si>
    <t>R316</t>
  </si>
  <si>
    <t>33K</t>
  </si>
  <si>
    <t>47K</t>
  </si>
  <si>
    <t>R319</t>
  </si>
  <si>
    <t>5K1</t>
  </si>
  <si>
    <t>R321</t>
  </si>
  <si>
    <t>390R</t>
  </si>
  <si>
    <t>R325</t>
  </si>
  <si>
    <t>2K7</t>
  </si>
  <si>
    <t>R327</t>
  </si>
  <si>
    <t>1K5</t>
  </si>
  <si>
    <t>470K</t>
  </si>
  <si>
    <t>R329</t>
  </si>
  <si>
    <t>330K</t>
  </si>
  <si>
    <t>R330</t>
  </si>
  <si>
    <t>220K</t>
  </si>
  <si>
    <t>RV301</t>
  </si>
  <si>
    <t>RV303</t>
  </si>
  <si>
    <t>SW401</t>
  </si>
  <si>
    <t>U201</t>
  </si>
  <si>
    <t>U202</t>
  </si>
  <si>
    <t>U301</t>
  </si>
  <si>
    <t>TL071</t>
  </si>
  <si>
    <t>TL074</t>
  </si>
  <si>
    <t>U303</t>
  </si>
  <si>
    <t>LM394</t>
  </si>
  <si>
    <t>Ref</t>
  </si>
  <si>
    <t>Designation</t>
  </si>
  <si>
    <t>Qty</t>
  </si>
  <si>
    <t>VCO Board</t>
  </si>
  <si>
    <t>C101, C102</t>
  </si>
  <si>
    <t>C305, C401, C402, C405</t>
  </si>
  <si>
    <t>C202, C203, C204, C206, C208, C301, C304, C306, C307, C403, C404, C406, C407</t>
  </si>
  <si>
    <t>D201, D202, D203, D205, D206, D207, D208, D209, D210, D301, D302</t>
  </si>
  <si>
    <t>FB101, FB102</t>
  </si>
  <si>
    <t>1N4148</t>
  </si>
  <si>
    <t>VK200, Choke Ferrite</t>
  </si>
  <si>
    <t>Jack 6,35</t>
  </si>
  <si>
    <t>Jack 6,35 with SPST</t>
  </si>
  <si>
    <t>K101, K201, 401</t>
  </si>
  <si>
    <t>3 pins pitch 2,54</t>
  </si>
  <si>
    <t>6 pins pitch 2,54 or MTA100</t>
  </si>
  <si>
    <t>4 pins pitch 2,54</t>
  </si>
  <si>
    <t>P401, P402, P403</t>
  </si>
  <si>
    <t>Q201, Q202, Q203, Q204, Q205, Q206, Q302</t>
  </si>
  <si>
    <t>2N5485  FET</t>
  </si>
  <si>
    <t>R205, R214, R223</t>
  </si>
  <si>
    <t>2K  Tempco</t>
  </si>
  <si>
    <t>R206, R207, R215, R216, R219, R323</t>
  </si>
  <si>
    <t>R318, R320, R415, R416, R424</t>
  </si>
  <si>
    <t>R202, R210, R217, R326, R413, R414, R423</t>
  </si>
  <si>
    <t>100K LIN Pot.</t>
  </si>
  <si>
    <t>100R Trim 20t</t>
  </si>
  <si>
    <t>100K Trim 20t</t>
  </si>
  <si>
    <t>RV302, RV304</t>
  </si>
  <si>
    <t>SW201, SW202, SW203</t>
  </si>
  <si>
    <t>PUSH</t>
  </si>
  <si>
    <t>Rotary Switch 1*12</t>
  </si>
  <si>
    <t>SPDT</t>
  </si>
  <si>
    <t>CD40106</t>
  </si>
  <si>
    <t>CD4013</t>
  </si>
  <si>
    <t>U302, U401, U402</t>
  </si>
  <si>
    <t>In Out  Board</t>
  </si>
  <si>
    <t>10uF</t>
  </si>
  <si>
    <t>C204, C205, C206, C210, C211, C212, C216, C217, C218</t>
  </si>
  <si>
    <t>D201, D202, D203, D204, D205, D206, D207, D208, D209</t>
  </si>
  <si>
    <t>J201, J202, J203, J204, J205, J206, J207, J208, J209</t>
  </si>
  <si>
    <t>J301, J302, J303, J304, J305, J306, J307, J308, J309</t>
  </si>
  <si>
    <t>K101, K102</t>
  </si>
  <si>
    <t>R211, R212, R213, R214, R215, R216, R226, R227, R228, R229, R230, R231, R241, R242, R243, R244, R245, R246</t>
  </si>
  <si>
    <t>R201, R304, R305, R306, R316, R317, R318, R328, R329, R330</t>
  </si>
  <si>
    <t>R310, R311, R312, R322, R323, R324, R334, R335, R336</t>
  </si>
  <si>
    <t>S201</t>
  </si>
  <si>
    <t>2 pin pitch 2,54 (+ jumper)</t>
  </si>
  <si>
    <t>P101, P102</t>
  </si>
  <si>
    <t>HE10 10c Male</t>
  </si>
  <si>
    <t>C201, C202, C203, C207, C208, C209, C213, C214, C215</t>
  </si>
  <si>
    <t>Q201, Q202, Q203, Q204, Q205, Q206, Q207, Q208, Q209, Q210, Q211, Q212, Q213, Q214, Q215, Q216, Q217, Q218, Q301, Q302, Q303, Q304, Q305, Q306, Q307, Q308, Q309</t>
  </si>
  <si>
    <t>Row  Board</t>
  </si>
  <si>
    <t>C104</t>
  </si>
  <si>
    <t>C103, C105</t>
  </si>
  <si>
    <t>K101, K102, K201</t>
  </si>
  <si>
    <t>P102</t>
  </si>
  <si>
    <t>P201 to P241</t>
  </si>
  <si>
    <t>4 pins pitch 2,54 *16 +2*2+2*3</t>
  </si>
  <si>
    <t>2N3906</t>
  </si>
  <si>
    <t>Q201, Q202, Q203, Q207, Q208, Q209, Q213, Q214, Q215</t>
  </si>
  <si>
    <t>Q204, Q205, Q206, Q210, Q211, Q212, Q215, Q216, Q217</t>
  </si>
  <si>
    <t>R201, R202, R203,  R219, R220, R221, R237, R238</t>
  </si>
  <si>
    <t>R204, R205, R206, R222, R223, R224, R240, R241</t>
  </si>
  <si>
    <t>R207, R208, R209, R225, R226, R227, R242, R243, R244</t>
  </si>
  <si>
    <t>R210, R211, R212; R213, R214, R215, R216, R217, R218, R228, R229, R230, R231, R232, R233, R234, R235, R236, R245, R246, R247, R248, R249, R250</t>
  </si>
  <si>
    <t>3K3</t>
  </si>
  <si>
    <t>R239</t>
  </si>
  <si>
    <t>25K Lin Pot.</t>
  </si>
  <si>
    <t>RV201 to RV224</t>
  </si>
  <si>
    <t>U101</t>
  </si>
  <si>
    <t>x</t>
  </si>
  <si>
    <t>Shift Register Board</t>
  </si>
  <si>
    <t>C101, C103, C105, C201, C203, C204, C301, C302, C303, C304, C305, C306</t>
  </si>
  <si>
    <t>D101 to D118, D201 to D206, D301, D306</t>
  </si>
  <si>
    <t>P101, P102,P103</t>
  </si>
  <si>
    <t>R101</t>
  </si>
  <si>
    <t xml:space="preserve">R102, </t>
  </si>
  <si>
    <t>K101, K102 + …</t>
  </si>
  <si>
    <t>CD4001</t>
  </si>
  <si>
    <t>U201, U203, U301, U303, U305</t>
  </si>
  <si>
    <t>U202, U204, U302, U304, U306</t>
  </si>
  <si>
    <t>10R</t>
  </si>
  <si>
    <t>R105</t>
  </si>
  <si>
    <t>Total quantity</t>
  </si>
  <si>
    <t>J201, J202, J301, J302, J401, J402, J403, J404, J405, J406</t>
  </si>
  <si>
    <t>10 Red 2 Black</t>
  </si>
  <si>
    <t xml:space="preserve"> knobs</t>
  </si>
  <si>
    <t>tbd by user</t>
  </si>
  <si>
    <t>SW301, +…</t>
  </si>
  <si>
    <t>Rotary Switch 2*6</t>
  </si>
  <si>
    <t>LM317Lz</t>
  </si>
  <si>
    <t xml:space="preserve"> R403, R404, R405, R406, R407, R408, R418, R419, R420</t>
  </si>
  <si>
    <t>R328,R309</t>
  </si>
  <si>
    <t>If there are mistakes in the Bom , refer to the Drawings</t>
  </si>
  <si>
    <t>R202, R203, R204, R205, R206, R207, R217, R218, R219, R220, R221, R222 R232, R233, R234, R235, R236, R237, R301, R302, R303, R313, R314, R315, R325, R326, R327</t>
  </si>
  <si>
    <t>R208, R209, R210, R223, R224, R225, R238, R239, R240, R307, R308, R309, R319, R320, R321, R331, R332, R333</t>
  </si>
  <si>
    <t>C104,C106</t>
  </si>
  <si>
    <t>RV101</t>
  </si>
  <si>
    <t>500R Trim 1t</t>
  </si>
  <si>
    <t>330R</t>
  </si>
  <si>
    <t>R102</t>
  </si>
  <si>
    <t>R203, R211, R302, R303, R304, R305, R306, R317, R322, R324, R332, R333</t>
  </si>
  <si>
    <t>R201, R204, R208, R212, R213,  R220, R222, R225, R308, R310, R311, R313, R315, R331, R401, R402, R409, R410, R411, R412, R417, R421, R422</t>
  </si>
  <si>
    <t>C203, C207, C209, C210</t>
  </si>
  <si>
    <t>C302</t>
  </si>
  <si>
    <t>C102,</t>
  </si>
  <si>
    <t>C202</t>
  </si>
  <si>
    <t>R102, R103, R104, R106, R201, R202, R203, R204, R205, R206, R207, R208, R209, R210, R301, R302, R303, R304, R305, R306, R309, R310, R311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</si>
</sst>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">
    <xf numFmtId="0" fontId="0" fillId="0" borderId="0" xfId="0"/>
    <xf numFmtId="0" fontId="16" fillId="0" borderId="0" xfId="0" applyFont="1"/>
    <xf numFmtId="0" fontId="0" fillId="0" borderId="0" xfId="0" applyAlignment="1">
      <alignment wrapText="1"/>
    </xf>
    <xf numFmtId="0" fontId="16" fillId="0" borderId="0" xfId="0" applyFont="1" applyAlignment="1"/>
    <xf numFmtId="0" fontId="0" fillId="0" borderId="0" xfId="0" applyFont="1" applyAlignment="1">
      <alignment wrapText="1"/>
    </xf>
    <xf numFmtId="0" fontId="0" fillId="0" borderId="0" xfId="0" applyFont="1"/>
    <xf numFmtId="0" fontId="16" fillId="33" borderId="0" xfId="0" applyFont="1" applyFill="1" applyAlignment="1">
      <alignment horizontal="center"/>
    </xf>
    <xf numFmtId="0" fontId="16" fillId="33" borderId="0" xfId="0" applyFont="1" applyFill="1"/>
    <xf numFmtId="0" fontId="0" fillId="33" borderId="0" xfId="0" applyFont="1" applyFill="1"/>
    <xf numFmtId="0" fontId="0" fillId="33" borderId="0" xfId="0" applyFill="1"/>
    <xf numFmtId="0" fontId="16" fillId="33" borderId="0" xfId="0" applyFont="1" applyFill="1" applyAlignment="1"/>
    <xf numFmtId="0" fontId="16" fillId="0" borderId="10" xfId="0" applyFont="1" applyBorder="1" applyAlignment="1">
      <alignment wrapText="1"/>
    </xf>
    <xf numFmtId="0" fontId="16" fillId="0" borderId="10" xfId="0" applyFont="1" applyBorder="1"/>
    <xf numFmtId="0" fontId="0" fillId="0" borderId="11" xfId="0" applyFont="1" applyBorder="1"/>
    <xf numFmtId="0" fontId="0" fillId="0" borderId="12" xfId="0" applyFont="1" applyBorder="1"/>
    <xf numFmtId="0" fontId="16" fillId="33" borderId="0" xfId="0" applyFont="1" applyFill="1" applyBorder="1"/>
    <xf numFmtId="0" fontId="0" fillId="33" borderId="0" xfId="0" applyFill="1" applyBorder="1"/>
    <xf numFmtId="0" fontId="18" fillId="0" borderId="0" xfId="0" applyFont="1" applyAlignment="1">
      <alignment wrapText="1"/>
    </xf>
    <xf numFmtId="0" fontId="0" fillId="0" borderId="0" xfId="0" applyBorder="1"/>
    <xf numFmtId="0" fontId="16" fillId="34" borderId="0" xfId="0" applyFont="1" applyFill="1" applyAlignment="1">
      <alignment horizontal="center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69"/>
  <sheetViews>
    <sheetView tabSelected="1" zoomScale="80" zoomScaleNormal="80" workbookViewId="0">
      <selection activeCell="M25" sqref="M25"/>
    </sheetView>
  </sheetViews>
  <sheetFormatPr baseColWidth="10" defaultRowHeight="15"/>
  <cols>
    <col min="1" max="1" width="33.28515625" style="2" customWidth="1"/>
    <col min="2" max="2" width="4.140625" bestFit="1" customWidth="1"/>
    <col min="3" max="3" width="2.42578125" style="9" customWidth="1"/>
    <col min="4" max="4" width="33.7109375" style="2" bestFit="1" customWidth="1"/>
    <col min="5" max="5" width="4.140625" bestFit="1" customWidth="1"/>
    <col min="6" max="6" width="2.42578125" style="9" customWidth="1"/>
    <col min="7" max="7" width="32.85546875" style="2" customWidth="1"/>
    <col min="8" max="8" width="4.140625" bestFit="1" customWidth="1"/>
    <col min="9" max="9" width="2.28515625" style="9" customWidth="1"/>
    <col min="10" max="10" width="31.28515625" style="2" customWidth="1"/>
    <col min="11" max="11" width="4.140625" bestFit="1" customWidth="1"/>
    <col min="12" max="12" width="2.85546875" style="9" customWidth="1"/>
    <col min="13" max="13" width="34.7109375" customWidth="1"/>
    <col min="14" max="14" width="13.5703125" bestFit="1" customWidth="1"/>
  </cols>
  <sheetData>
    <row r="1" spans="1:14">
      <c r="A1" s="19" t="s">
        <v>64</v>
      </c>
      <c r="B1" s="19"/>
      <c r="C1" s="6"/>
      <c r="D1" s="19" t="s">
        <v>97</v>
      </c>
      <c r="E1" s="19"/>
      <c r="F1" s="10"/>
      <c r="G1" s="19" t="s">
        <v>113</v>
      </c>
      <c r="H1" s="19"/>
      <c r="J1" s="19" t="s">
        <v>133</v>
      </c>
      <c r="K1" s="19"/>
      <c r="L1" s="6"/>
      <c r="M1" s="3"/>
    </row>
    <row r="2" spans="1:14" ht="15.75" thickBot="1">
      <c r="A2" s="11" t="s">
        <v>61</v>
      </c>
      <c r="B2" s="12" t="s">
        <v>63</v>
      </c>
      <c r="C2" s="7"/>
      <c r="D2" s="11" t="s">
        <v>61</v>
      </c>
      <c r="E2" s="12" t="s">
        <v>63</v>
      </c>
      <c r="F2" s="15"/>
      <c r="G2" s="11" t="s">
        <v>61</v>
      </c>
      <c r="H2" s="12" t="s">
        <v>63</v>
      </c>
      <c r="I2" s="16"/>
      <c r="J2" s="11" t="s">
        <v>61</v>
      </c>
      <c r="K2" s="12" t="s">
        <v>63</v>
      </c>
      <c r="L2" s="15"/>
      <c r="M2" s="12" t="s">
        <v>62</v>
      </c>
      <c r="N2" s="1" t="s">
        <v>145</v>
      </c>
    </row>
    <row r="3" spans="1:14" s="5" customFormat="1">
      <c r="A3" s="4"/>
      <c r="C3" s="8"/>
      <c r="D3" s="4" t="s">
        <v>0</v>
      </c>
      <c r="E3" s="5">
        <v>1</v>
      </c>
      <c r="F3" s="8"/>
      <c r="G3" s="2" t="s">
        <v>158</v>
      </c>
      <c r="H3" s="5">
        <v>2</v>
      </c>
      <c r="I3" s="8"/>
      <c r="J3" s="4"/>
      <c r="L3" s="8"/>
      <c r="M3" s="5" t="s">
        <v>98</v>
      </c>
      <c r="N3" s="13">
        <f>B3+E3+H3+K3</f>
        <v>3</v>
      </c>
    </row>
    <row r="4" spans="1:14">
      <c r="A4" s="2" t="s">
        <v>65</v>
      </c>
      <c r="B4">
        <v>2</v>
      </c>
      <c r="J4" s="2" t="s">
        <v>114</v>
      </c>
      <c r="K4">
        <v>1</v>
      </c>
      <c r="M4" t="s">
        <v>1</v>
      </c>
      <c r="N4" s="14">
        <f t="shared" ref="N4:N65" si="0">B4+E4+H4+K4</f>
        <v>3</v>
      </c>
    </row>
    <row r="5" spans="1:14">
      <c r="A5" s="2" t="s">
        <v>2</v>
      </c>
      <c r="B5">
        <v>1</v>
      </c>
      <c r="M5" t="s">
        <v>3</v>
      </c>
      <c r="N5" s="14">
        <f t="shared" si="0"/>
        <v>1</v>
      </c>
    </row>
    <row r="6" spans="1:14" ht="45">
      <c r="A6" s="2" t="s">
        <v>67</v>
      </c>
      <c r="B6">
        <v>13</v>
      </c>
      <c r="D6" s="2" t="s">
        <v>111</v>
      </c>
      <c r="E6">
        <v>9</v>
      </c>
      <c r="G6" s="2" t="s">
        <v>115</v>
      </c>
      <c r="H6">
        <v>2</v>
      </c>
      <c r="J6" s="2" t="s">
        <v>134</v>
      </c>
      <c r="K6">
        <v>12</v>
      </c>
      <c r="M6" t="s">
        <v>4</v>
      </c>
      <c r="N6" s="14">
        <f t="shared" si="0"/>
        <v>36</v>
      </c>
    </row>
    <row r="7" spans="1:14" ht="30">
      <c r="A7" s="2" t="s">
        <v>165</v>
      </c>
      <c r="B7">
        <v>4</v>
      </c>
      <c r="D7" s="2" t="s">
        <v>99</v>
      </c>
      <c r="E7">
        <v>9</v>
      </c>
      <c r="J7" s="2" t="s">
        <v>167</v>
      </c>
      <c r="M7" t="s">
        <v>5</v>
      </c>
      <c r="N7" s="14">
        <f t="shared" si="0"/>
        <v>13</v>
      </c>
    </row>
    <row r="8" spans="1:14">
      <c r="A8" s="2" t="s">
        <v>166</v>
      </c>
      <c r="B8">
        <v>1</v>
      </c>
      <c r="J8" s="2" t="s">
        <v>168</v>
      </c>
      <c r="K8">
        <v>2</v>
      </c>
      <c r="M8" t="s">
        <v>6</v>
      </c>
      <c r="N8" s="14">
        <f t="shared" si="0"/>
        <v>3</v>
      </c>
    </row>
    <row r="9" spans="1:14">
      <c r="A9" s="2" t="s">
        <v>7</v>
      </c>
      <c r="B9">
        <v>1</v>
      </c>
      <c r="M9" t="s">
        <v>8</v>
      </c>
      <c r="N9" s="14">
        <f t="shared" si="0"/>
        <v>1</v>
      </c>
    </row>
    <row r="10" spans="1:14">
      <c r="A10" s="2" t="s">
        <v>66</v>
      </c>
      <c r="B10">
        <v>4</v>
      </c>
      <c r="M10" t="s">
        <v>9</v>
      </c>
      <c r="N10" s="14">
        <f t="shared" si="0"/>
        <v>4</v>
      </c>
    </row>
    <row r="11" spans="1:14" ht="30">
      <c r="A11" s="2" t="s">
        <v>68</v>
      </c>
      <c r="B11">
        <v>11</v>
      </c>
      <c r="D11" s="2" t="s">
        <v>100</v>
      </c>
      <c r="E11">
        <v>9</v>
      </c>
      <c r="J11" s="2" t="s">
        <v>135</v>
      </c>
      <c r="K11">
        <v>32</v>
      </c>
      <c r="M11" t="s">
        <v>70</v>
      </c>
      <c r="N11" s="14">
        <f t="shared" si="0"/>
        <v>52</v>
      </c>
    </row>
    <row r="12" spans="1:14" ht="30">
      <c r="A12" s="2" t="s">
        <v>10</v>
      </c>
      <c r="B12">
        <v>1</v>
      </c>
      <c r="G12" s="2" t="s">
        <v>100</v>
      </c>
      <c r="H12">
        <v>9</v>
      </c>
      <c r="M12" t="s">
        <v>11</v>
      </c>
      <c r="N12" s="14">
        <f t="shared" si="0"/>
        <v>10</v>
      </c>
    </row>
    <row r="13" spans="1:14">
      <c r="A13" s="2" t="s">
        <v>69</v>
      </c>
      <c r="B13">
        <v>2</v>
      </c>
      <c r="M13" t="s">
        <v>71</v>
      </c>
      <c r="N13" s="14">
        <f t="shared" si="0"/>
        <v>2</v>
      </c>
    </row>
    <row r="14" spans="1:14" ht="30">
      <c r="A14" s="2" t="s">
        <v>146</v>
      </c>
      <c r="B14">
        <v>10</v>
      </c>
      <c r="D14" s="2" t="s">
        <v>102</v>
      </c>
      <c r="E14">
        <v>9</v>
      </c>
      <c r="M14" t="s">
        <v>72</v>
      </c>
      <c r="N14" s="14">
        <f t="shared" si="0"/>
        <v>19</v>
      </c>
    </row>
    <row r="15" spans="1:14" ht="30">
      <c r="A15" s="2" t="s">
        <v>12</v>
      </c>
      <c r="B15">
        <v>1</v>
      </c>
      <c r="D15" s="2" t="s">
        <v>101</v>
      </c>
      <c r="E15">
        <v>9</v>
      </c>
      <c r="M15" t="s">
        <v>73</v>
      </c>
      <c r="N15" s="14">
        <f t="shared" si="0"/>
        <v>10</v>
      </c>
    </row>
    <row r="16" spans="1:14">
      <c r="A16" s="2" t="s">
        <v>13</v>
      </c>
      <c r="B16">
        <v>1</v>
      </c>
      <c r="D16" s="2" t="s">
        <v>107</v>
      </c>
      <c r="E16">
        <v>1</v>
      </c>
      <c r="G16" s="2" t="s">
        <v>117</v>
      </c>
      <c r="H16">
        <v>1</v>
      </c>
      <c r="M16" t="s">
        <v>108</v>
      </c>
      <c r="N16" s="14">
        <v>5</v>
      </c>
    </row>
    <row r="17" spans="1:14">
      <c r="A17" s="2" t="s">
        <v>74</v>
      </c>
      <c r="B17">
        <v>3</v>
      </c>
      <c r="D17" s="2" t="s">
        <v>103</v>
      </c>
      <c r="E17">
        <v>2</v>
      </c>
      <c r="G17" s="2" t="s">
        <v>116</v>
      </c>
      <c r="H17">
        <v>3</v>
      </c>
      <c r="J17" s="2" t="s">
        <v>139</v>
      </c>
      <c r="K17">
        <v>8</v>
      </c>
      <c r="M17" t="s">
        <v>75</v>
      </c>
      <c r="N17" s="14">
        <v>18</v>
      </c>
    </row>
    <row r="18" spans="1:14">
      <c r="A18" s="2" t="s">
        <v>14</v>
      </c>
      <c r="B18">
        <v>1</v>
      </c>
      <c r="M18" t="s">
        <v>76</v>
      </c>
      <c r="N18" s="14">
        <f>B18+E18+H18+K18</f>
        <v>1</v>
      </c>
    </row>
    <row r="19" spans="1:14">
      <c r="A19" s="2" t="s">
        <v>78</v>
      </c>
      <c r="B19">
        <v>3</v>
      </c>
      <c r="M19" t="s">
        <v>77</v>
      </c>
      <c r="N19" s="14">
        <v>19</v>
      </c>
    </row>
    <row r="20" spans="1:14">
      <c r="D20" s="2" t="s">
        <v>109</v>
      </c>
      <c r="E20">
        <v>2</v>
      </c>
      <c r="G20" s="2" t="s">
        <v>14</v>
      </c>
      <c r="H20">
        <v>1</v>
      </c>
      <c r="J20" s="2" t="s">
        <v>136</v>
      </c>
      <c r="K20">
        <v>3</v>
      </c>
      <c r="M20" t="s">
        <v>110</v>
      </c>
      <c r="N20" s="14">
        <f t="shared" si="0"/>
        <v>6</v>
      </c>
    </row>
    <row r="21" spans="1:14">
      <c r="G21" s="2" t="s">
        <v>118</v>
      </c>
      <c r="H21" t="s">
        <v>132</v>
      </c>
      <c r="M21" t="s">
        <v>119</v>
      </c>
      <c r="N21" s="14"/>
    </row>
    <row r="22" spans="1:14" ht="75">
      <c r="A22" s="2" t="s">
        <v>79</v>
      </c>
      <c r="B22">
        <v>7</v>
      </c>
      <c r="D22" s="2" t="s">
        <v>112</v>
      </c>
      <c r="E22">
        <v>27</v>
      </c>
      <c r="G22" s="2" t="s">
        <v>122</v>
      </c>
      <c r="H22">
        <v>9</v>
      </c>
      <c r="M22" t="s">
        <v>15</v>
      </c>
      <c r="N22" s="14">
        <f t="shared" si="0"/>
        <v>43</v>
      </c>
    </row>
    <row r="23" spans="1:14" ht="30">
      <c r="G23" s="2" t="s">
        <v>121</v>
      </c>
      <c r="H23">
        <v>9</v>
      </c>
      <c r="M23" t="s">
        <v>120</v>
      </c>
      <c r="N23" s="14">
        <f t="shared" si="0"/>
        <v>9</v>
      </c>
    </row>
    <row r="24" spans="1:14">
      <c r="A24" s="2" t="s">
        <v>16</v>
      </c>
      <c r="B24">
        <v>1</v>
      </c>
      <c r="M24" t="s">
        <v>80</v>
      </c>
      <c r="N24" s="14">
        <f t="shared" si="0"/>
        <v>1</v>
      </c>
    </row>
    <row r="25" spans="1:14" ht="75">
      <c r="A25" s="2" t="s">
        <v>164</v>
      </c>
      <c r="B25">
        <v>23</v>
      </c>
      <c r="D25" s="2" t="s">
        <v>104</v>
      </c>
      <c r="E25">
        <v>18</v>
      </c>
      <c r="G25" s="2" t="s">
        <v>126</v>
      </c>
      <c r="H25">
        <v>24</v>
      </c>
      <c r="J25" s="2" t="s">
        <v>169</v>
      </c>
      <c r="K25">
        <v>23</v>
      </c>
      <c r="M25" t="s">
        <v>17</v>
      </c>
      <c r="N25" s="14">
        <f t="shared" si="0"/>
        <v>88</v>
      </c>
    </row>
    <row r="26" spans="1:14" ht="30">
      <c r="A26" s="2" t="s">
        <v>85</v>
      </c>
      <c r="B26">
        <v>7</v>
      </c>
      <c r="D26" s="2" t="s">
        <v>105</v>
      </c>
      <c r="E26">
        <v>10</v>
      </c>
      <c r="J26" s="2" t="s">
        <v>138</v>
      </c>
      <c r="K26">
        <v>1</v>
      </c>
      <c r="M26" t="s">
        <v>18</v>
      </c>
      <c r="N26" s="14">
        <f t="shared" si="0"/>
        <v>18</v>
      </c>
    </row>
    <row r="27" spans="1:14" ht="75">
      <c r="A27" s="2" t="s">
        <v>163</v>
      </c>
      <c r="B27">
        <v>12</v>
      </c>
      <c r="D27" s="2" t="s">
        <v>156</v>
      </c>
      <c r="E27">
        <v>27</v>
      </c>
      <c r="M27" t="s">
        <v>19</v>
      </c>
      <c r="N27" s="14">
        <f>B27+E27+H27+K27</f>
        <v>39</v>
      </c>
    </row>
    <row r="28" spans="1:14">
      <c r="A28" s="2" t="s">
        <v>81</v>
      </c>
      <c r="B28">
        <v>3</v>
      </c>
      <c r="J28" s="2" t="s">
        <v>137</v>
      </c>
      <c r="K28">
        <v>1</v>
      </c>
      <c r="M28" t="s">
        <v>20</v>
      </c>
      <c r="N28" s="14">
        <f t="shared" si="0"/>
        <v>4</v>
      </c>
    </row>
    <row r="29" spans="1:14" ht="30">
      <c r="A29" s="2" t="s">
        <v>83</v>
      </c>
      <c r="B29">
        <v>6</v>
      </c>
      <c r="G29" s="2" t="s">
        <v>124</v>
      </c>
      <c r="H29">
        <v>8</v>
      </c>
      <c r="M29" t="s">
        <v>21</v>
      </c>
      <c r="N29" s="14">
        <f t="shared" si="0"/>
        <v>14</v>
      </c>
    </row>
    <row r="30" spans="1:14" ht="30">
      <c r="A30" s="2" t="s">
        <v>22</v>
      </c>
      <c r="B30">
        <v>1</v>
      </c>
      <c r="G30" s="2" t="s">
        <v>123</v>
      </c>
      <c r="H30">
        <v>8</v>
      </c>
      <c r="M30" t="s">
        <v>23</v>
      </c>
      <c r="N30" s="14">
        <f t="shared" si="0"/>
        <v>9</v>
      </c>
    </row>
    <row r="31" spans="1:14">
      <c r="A31" s="2" t="s">
        <v>24</v>
      </c>
      <c r="B31">
        <v>1</v>
      </c>
      <c r="M31" t="s">
        <v>25</v>
      </c>
      <c r="N31" s="14">
        <f t="shared" si="0"/>
        <v>1</v>
      </c>
    </row>
    <row r="32" spans="1:14">
      <c r="A32" s="2" t="s">
        <v>26</v>
      </c>
      <c r="B32">
        <v>1</v>
      </c>
      <c r="M32" t="s">
        <v>27</v>
      </c>
      <c r="N32" s="14">
        <f t="shared" si="0"/>
        <v>1</v>
      </c>
    </row>
    <row r="33" spans="1:14">
      <c r="A33" s="2" t="s">
        <v>28</v>
      </c>
      <c r="B33">
        <v>1</v>
      </c>
      <c r="M33" t="s">
        <v>29</v>
      </c>
      <c r="N33" s="14">
        <f t="shared" si="0"/>
        <v>1</v>
      </c>
    </row>
    <row r="34" spans="1:14" ht="30">
      <c r="A34" s="2" t="s">
        <v>153</v>
      </c>
      <c r="B34">
        <v>9</v>
      </c>
      <c r="M34" t="s">
        <v>30</v>
      </c>
      <c r="N34" s="14">
        <f t="shared" si="0"/>
        <v>9</v>
      </c>
    </row>
    <row r="35" spans="1:14">
      <c r="M35" t="s">
        <v>31</v>
      </c>
      <c r="N35" s="14">
        <f t="shared" si="0"/>
        <v>0</v>
      </c>
    </row>
    <row r="36" spans="1:14">
      <c r="A36" s="2" t="s">
        <v>32</v>
      </c>
      <c r="B36">
        <v>1</v>
      </c>
      <c r="M36" t="s">
        <v>82</v>
      </c>
      <c r="N36" s="14">
        <f t="shared" si="0"/>
        <v>1</v>
      </c>
    </row>
    <row r="37" spans="1:14">
      <c r="A37" s="2" t="s">
        <v>33</v>
      </c>
      <c r="B37">
        <v>1</v>
      </c>
      <c r="M37" t="s">
        <v>34</v>
      </c>
      <c r="N37" s="14">
        <f t="shared" si="0"/>
        <v>1</v>
      </c>
    </row>
    <row r="38" spans="1:14">
      <c r="A38" s="2" t="s">
        <v>35</v>
      </c>
      <c r="B38">
        <v>1</v>
      </c>
      <c r="M38" t="s">
        <v>36</v>
      </c>
      <c r="N38" s="14">
        <f t="shared" si="0"/>
        <v>1</v>
      </c>
    </row>
    <row r="39" spans="1:14" ht="45">
      <c r="A39" s="2" t="s">
        <v>84</v>
      </c>
      <c r="B39">
        <v>5</v>
      </c>
      <c r="D39" s="2" t="s">
        <v>157</v>
      </c>
      <c r="E39">
        <v>18</v>
      </c>
      <c r="G39" s="2" t="s">
        <v>125</v>
      </c>
      <c r="H39">
        <v>9</v>
      </c>
      <c r="M39" t="s">
        <v>37</v>
      </c>
      <c r="N39" s="14">
        <f t="shared" si="0"/>
        <v>32</v>
      </c>
    </row>
    <row r="40" spans="1:14" ht="30">
      <c r="A40" s="2" t="s">
        <v>38</v>
      </c>
      <c r="B40">
        <v>1</v>
      </c>
      <c r="D40" s="2" t="s">
        <v>106</v>
      </c>
      <c r="E40">
        <v>9</v>
      </c>
      <c r="M40" t="s">
        <v>39</v>
      </c>
      <c r="N40" s="14">
        <f t="shared" si="0"/>
        <v>10</v>
      </c>
    </row>
    <row r="41" spans="1:14">
      <c r="A41" s="2" t="s">
        <v>40</v>
      </c>
      <c r="B41">
        <v>1</v>
      </c>
      <c r="M41" t="s">
        <v>41</v>
      </c>
      <c r="N41" s="14">
        <f t="shared" si="0"/>
        <v>1</v>
      </c>
    </row>
    <row r="42" spans="1:14">
      <c r="G42" s="2" t="s">
        <v>128</v>
      </c>
      <c r="H42">
        <v>1</v>
      </c>
      <c r="M42" t="s">
        <v>127</v>
      </c>
      <c r="N42" s="14">
        <f t="shared" si="0"/>
        <v>1</v>
      </c>
    </row>
    <row r="43" spans="1:14">
      <c r="A43" s="2" t="s">
        <v>42</v>
      </c>
      <c r="B43">
        <v>1</v>
      </c>
      <c r="M43" t="s">
        <v>43</v>
      </c>
      <c r="N43" s="14">
        <f t="shared" si="0"/>
        <v>1</v>
      </c>
    </row>
    <row r="44" spans="1:14">
      <c r="A44" s="2" t="s">
        <v>44</v>
      </c>
      <c r="B44">
        <v>1</v>
      </c>
      <c r="G44" s="2" t="s">
        <v>162</v>
      </c>
      <c r="H44">
        <v>1</v>
      </c>
      <c r="M44" t="s">
        <v>45</v>
      </c>
      <c r="N44" s="14">
        <f t="shared" si="0"/>
        <v>2</v>
      </c>
    </row>
    <row r="45" spans="1:14">
      <c r="A45" s="2" t="s">
        <v>154</v>
      </c>
      <c r="B45">
        <v>2</v>
      </c>
      <c r="M45" t="s">
        <v>46</v>
      </c>
      <c r="N45" s="14">
        <f t="shared" si="0"/>
        <v>2</v>
      </c>
    </row>
    <row r="46" spans="1:14">
      <c r="A46" s="2" t="s">
        <v>47</v>
      </c>
      <c r="B46">
        <v>1</v>
      </c>
      <c r="M46" t="s">
        <v>48</v>
      </c>
      <c r="N46" s="14">
        <f t="shared" si="0"/>
        <v>1</v>
      </c>
    </row>
    <row r="47" spans="1:14">
      <c r="A47" s="2" t="s">
        <v>49</v>
      </c>
      <c r="B47">
        <v>1</v>
      </c>
      <c r="M47" t="s">
        <v>50</v>
      </c>
      <c r="N47" s="14">
        <f t="shared" si="0"/>
        <v>1</v>
      </c>
    </row>
    <row r="48" spans="1:14">
      <c r="J48" s="2" t="s">
        <v>144</v>
      </c>
      <c r="K48">
        <v>1</v>
      </c>
      <c r="M48" t="s">
        <v>143</v>
      </c>
      <c r="N48" s="14">
        <f t="shared" si="0"/>
        <v>1</v>
      </c>
    </row>
    <row r="49" spans="1:15">
      <c r="G49" s="2" t="s">
        <v>137</v>
      </c>
      <c r="H49">
        <v>1</v>
      </c>
      <c r="M49" t="s">
        <v>161</v>
      </c>
      <c r="N49" s="14">
        <v>1</v>
      </c>
    </row>
    <row r="50" spans="1:15">
      <c r="A50" s="2" t="s">
        <v>51</v>
      </c>
      <c r="B50">
        <v>1</v>
      </c>
      <c r="M50" t="s">
        <v>88</v>
      </c>
      <c r="N50" s="14">
        <f t="shared" si="0"/>
        <v>1</v>
      </c>
    </row>
    <row r="51" spans="1:15">
      <c r="A51" s="2" t="s">
        <v>89</v>
      </c>
      <c r="B51">
        <v>2</v>
      </c>
      <c r="M51" t="s">
        <v>86</v>
      </c>
      <c r="N51" s="14">
        <f t="shared" si="0"/>
        <v>2</v>
      </c>
    </row>
    <row r="52" spans="1:15">
      <c r="A52" s="2" t="s">
        <v>52</v>
      </c>
      <c r="B52">
        <v>1</v>
      </c>
      <c r="M52" t="s">
        <v>87</v>
      </c>
      <c r="N52" s="14">
        <f t="shared" si="0"/>
        <v>1</v>
      </c>
    </row>
    <row r="53" spans="1:15">
      <c r="G53" s="2" t="s">
        <v>159</v>
      </c>
      <c r="M53" t="s">
        <v>160</v>
      </c>
      <c r="N53" s="14">
        <v>1</v>
      </c>
    </row>
    <row r="54" spans="1:15">
      <c r="G54" s="2" t="s">
        <v>130</v>
      </c>
      <c r="H54">
        <v>24</v>
      </c>
      <c r="M54" t="s">
        <v>129</v>
      </c>
      <c r="N54" s="14">
        <f t="shared" si="0"/>
        <v>24</v>
      </c>
    </row>
    <row r="55" spans="1:15">
      <c r="A55" s="2" t="s">
        <v>90</v>
      </c>
      <c r="B55">
        <v>3</v>
      </c>
      <c r="E55">
        <v>9</v>
      </c>
      <c r="M55" t="s">
        <v>91</v>
      </c>
      <c r="N55" s="14">
        <f>B55+E55+H55+K55</f>
        <v>12</v>
      </c>
      <c r="O55" t="s">
        <v>147</v>
      </c>
    </row>
    <row r="56" spans="1:15">
      <c r="A56" s="2" t="s">
        <v>150</v>
      </c>
      <c r="B56">
        <v>4</v>
      </c>
      <c r="K56">
        <v>9</v>
      </c>
      <c r="M56" t="s">
        <v>92</v>
      </c>
      <c r="N56" s="14">
        <v>4</v>
      </c>
    </row>
    <row r="57" spans="1:15">
      <c r="M57" t="s">
        <v>151</v>
      </c>
      <c r="N57" s="14">
        <v>9</v>
      </c>
    </row>
    <row r="58" spans="1:15">
      <c r="A58" s="2" t="s">
        <v>53</v>
      </c>
      <c r="B58">
        <v>1</v>
      </c>
      <c r="M58" t="s">
        <v>93</v>
      </c>
      <c r="N58" s="14">
        <f t="shared" si="0"/>
        <v>1</v>
      </c>
    </row>
    <row r="59" spans="1:15">
      <c r="A59" s="2" t="s">
        <v>54</v>
      </c>
      <c r="B59">
        <v>1</v>
      </c>
      <c r="J59" s="2" t="s">
        <v>131</v>
      </c>
      <c r="K59">
        <v>1</v>
      </c>
      <c r="M59" t="s">
        <v>94</v>
      </c>
      <c r="N59" s="14">
        <f t="shared" si="0"/>
        <v>2</v>
      </c>
    </row>
    <row r="60" spans="1:15">
      <c r="A60" s="2" t="s">
        <v>55</v>
      </c>
      <c r="B60">
        <v>1</v>
      </c>
      <c r="J60" s="2" t="s">
        <v>142</v>
      </c>
      <c r="K60">
        <v>5</v>
      </c>
      <c r="M60" t="s">
        <v>95</v>
      </c>
      <c r="N60" s="14">
        <f t="shared" si="0"/>
        <v>6</v>
      </c>
    </row>
    <row r="61" spans="1:15">
      <c r="J61" s="2" t="s">
        <v>141</v>
      </c>
      <c r="K61">
        <v>5</v>
      </c>
      <c r="M61" t="s">
        <v>140</v>
      </c>
      <c r="N61" s="14">
        <f t="shared" si="0"/>
        <v>5</v>
      </c>
    </row>
    <row r="62" spans="1:15">
      <c r="A62" s="2" t="s">
        <v>56</v>
      </c>
      <c r="B62">
        <v>1</v>
      </c>
      <c r="M62" t="s">
        <v>57</v>
      </c>
      <c r="N62" s="14">
        <f t="shared" si="0"/>
        <v>1</v>
      </c>
    </row>
    <row r="63" spans="1:15">
      <c r="A63" s="2" t="s">
        <v>96</v>
      </c>
      <c r="B63">
        <v>3</v>
      </c>
      <c r="M63" t="s">
        <v>58</v>
      </c>
      <c r="N63" s="14">
        <f t="shared" si="0"/>
        <v>3</v>
      </c>
    </row>
    <row r="64" spans="1:15">
      <c r="A64" s="2" t="s">
        <v>59</v>
      </c>
      <c r="B64">
        <v>1</v>
      </c>
      <c r="M64" t="s">
        <v>60</v>
      </c>
      <c r="N64" s="14">
        <f t="shared" si="0"/>
        <v>1</v>
      </c>
    </row>
    <row r="65" spans="1:14">
      <c r="G65" s="2" t="s">
        <v>131</v>
      </c>
      <c r="H65">
        <v>1</v>
      </c>
      <c r="M65" t="s">
        <v>152</v>
      </c>
      <c r="N65" s="14">
        <f t="shared" si="0"/>
        <v>1</v>
      </c>
    </row>
    <row r="66" spans="1:14">
      <c r="N66" s="18"/>
    </row>
    <row r="67" spans="1:14">
      <c r="M67" t="s">
        <v>148</v>
      </c>
      <c r="N67" t="s">
        <v>149</v>
      </c>
    </row>
    <row r="69" spans="1:14" ht="30">
      <c r="A69" s="17" t="s">
        <v>155</v>
      </c>
    </row>
  </sheetData>
  <mergeCells count="4">
    <mergeCell ref="A1:B1"/>
    <mergeCell ref="D1:E1"/>
    <mergeCell ref="G1:H1"/>
    <mergeCell ref="J1:K1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960 Clone</vt:lpstr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Main</dc:creator>
  <cp:lastModifiedBy>Rémy WASSELIN</cp:lastModifiedBy>
  <dcterms:created xsi:type="dcterms:W3CDTF">2014-01-17T14:19:11Z</dcterms:created>
  <dcterms:modified xsi:type="dcterms:W3CDTF">2014-03-17T10:51:22Z</dcterms:modified>
</cp:coreProperties>
</file>